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gnaltomcs/Desktop/外匯基礎介紹/"/>
    </mc:Choice>
  </mc:AlternateContent>
  <xr:revisionPtr revIDLastSave="0" documentId="13_ncr:1_{2E06D433-1863-B845-AF82-601A505AD8AD}" xr6:coauthVersionLast="45" xr6:coauthVersionMax="45" xr10:uidLastSave="{00000000-0000-0000-0000-000000000000}"/>
  <bookViews>
    <workbookView xWindow="10880" yWindow="3000" windowWidth="38400" windowHeight="21100" xr2:uid="{2DE1BF5F-5BA7-DC45-A8B6-3DB0C26271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9" i="1"/>
  <c r="K10" i="1"/>
  <c r="L10" i="1" s="1"/>
  <c r="K11" i="1"/>
  <c r="L11" i="1" s="1"/>
  <c r="K12" i="1"/>
  <c r="L12" i="1" s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L7" i="1"/>
  <c r="L9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I5" i="1"/>
  <c r="I6" i="1"/>
  <c r="I7" i="1"/>
  <c r="I8" i="1"/>
  <c r="K8" i="1" s="1"/>
  <c r="L8" i="1" s="1"/>
  <c r="I9" i="1"/>
  <c r="I10" i="1"/>
  <c r="I11" i="1"/>
  <c r="I12" i="1"/>
  <c r="I13" i="1"/>
  <c r="I14" i="1"/>
  <c r="I15" i="1"/>
  <c r="I16" i="1"/>
  <c r="K16" i="1" s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4" i="1"/>
  <c r="K4" i="1" s="1"/>
  <c r="L5" i="1" l="1"/>
  <c r="L6" i="1"/>
  <c r="L13" i="1"/>
  <c r="L16" i="1"/>
  <c r="L4" i="1"/>
</calcChain>
</file>

<file path=xl/sharedStrings.xml><?xml version="1.0" encoding="utf-8"?>
<sst xmlns="http://schemas.openxmlformats.org/spreadsheetml/2006/main" count="41" uniqueCount="41">
  <si>
    <t>CADJPY</t>
    <phoneticPr fontId="1" type="noConversion"/>
  </si>
  <si>
    <t>EURJPY</t>
    <phoneticPr fontId="1" type="noConversion"/>
  </si>
  <si>
    <t>AUDJPY</t>
    <phoneticPr fontId="1" type="noConversion"/>
  </si>
  <si>
    <t>CHFJPY</t>
    <phoneticPr fontId="1" type="noConversion"/>
  </si>
  <si>
    <t>USDJPY</t>
    <phoneticPr fontId="1" type="noConversion"/>
  </si>
  <si>
    <t>GBPJPY</t>
    <phoneticPr fontId="1" type="noConversion"/>
  </si>
  <si>
    <t>NZDJPY</t>
    <phoneticPr fontId="1" type="noConversion"/>
  </si>
  <si>
    <t>USDCAD</t>
    <phoneticPr fontId="1" type="noConversion"/>
  </si>
  <si>
    <t>AUDCAD</t>
    <phoneticPr fontId="1" type="noConversion"/>
  </si>
  <si>
    <t>NZDCAD</t>
    <phoneticPr fontId="1" type="noConversion"/>
  </si>
  <si>
    <t>GBPCAD</t>
    <phoneticPr fontId="1" type="noConversion"/>
  </si>
  <si>
    <t>EURCAD</t>
    <phoneticPr fontId="1" type="noConversion"/>
  </si>
  <si>
    <t>AUDNZD</t>
    <phoneticPr fontId="1" type="noConversion"/>
  </si>
  <si>
    <t>EURNZD</t>
    <phoneticPr fontId="1" type="noConversion"/>
  </si>
  <si>
    <t>GBPNZD</t>
    <phoneticPr fontId="1" type="noConversion"/>
  </si>
  <si>
    <t>EURAUD</t>
    <phoneticPr fontId="1" type="noConversion"/>
  </si>
  <si>
    <t>GBPAUD</t>
    <phoneticPr fontId="1" type="noConversion"/>
  </si>
  <si>
    <t>EURCHF</t>
    <phoneticPr fontId="1" type="noConversion"/>
  </si>
  <si>
    <t>USDCHF</t>
    <phoneticPr fontId="1" type="noConversion"/>
  </si>
  <si>
    <t>GBPCHF</t>
    <phoneticPr fontId="1" type="noConversion"/>
  </si>
  <si>
    <t>CADCHF</t>
    <phoneticPr fontId="1" type="noConversion"/>
  </si>
  <si>
    <t>AUDCHF</t>
    <phoneticPr fontId="1" type="noConversion"/>
  </si>
  <si>
    <t>NZDCHF</t>
    <phoneticPr fontId="1" type="noConversion"/>
  </si>
  <si>
    <t>EURUSD</t>
    <phoneticPr fontId="1" type="noConversion"/>
  </si>
  <si>
    <t>AUDUSD</t>
    <phoneticPr fontId="1" type="noConversion"/>
  </si>
  <si>
    <t>NZDUSD</t>
    <phoneticPr fontId="1" type="noConversion"/>
  </si>
  <si>
    <t>GBPUSD</t>
    <phoneticPr fontId="1" type="noConversion"/>
  </si>
  <si>
    <t>EURGBP</t>
    <phoneticPr fontId="1" type="noConversion"/>
  </si>
  <si>
    <t>保證金</t>
    <phoneticPr fontId="1" type="noConversion"/>
  </si>
  <si>
    <t xml:space="preserve">1 Lot </t>
  </si>
  <si>
    <t>點值</t>
    <phoneticPr fontId="1" type="noConversion"/>
  </si>
  <si>
    <t>多單利息</t>
    <phoneticPr fontId="1" type="noConversion"/>
  </si>
  <si>
    <t>空單利息</t>
    <phoneticPr fontId="1" type="noConversion"/>
  </si>
  <si>
    <t xml:space="preserve"> MT4 交易槓桿（1:500）單位：美元</t>
    <phoneticPr fontId="1" type="noConversion"/>
  </si>
  <si>
    <t>風險管控</t>
    <phoneticPr fontId="1" type="noConversion"/>
  </si>
  <si>
    <t>止損點數</t>
    <phoneticPr fontId="1" type="noConversion"/>
  </si>
  <si>
    <t>下注 Lot數</t>
    <phoneticPr fontId="1" type="noConversion"/>
  </si>
  <si>
    <t>帳戶本金餘額</t>
    <phoneticPr fontId="1" type="noConversion"/>
  </si>
  <si>
    <t>下注比例</t>
    <phoneticPr fontId="1" type="noConversion"/>
  </si>
  <si>
    <t>風險本金</t>
    <phoneticPr fontId="1" type="noConversion"/>
  </si>
  <si>
    <t>帳戶最小金額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</si>
</sst>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4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039D2-4003-374B-B8C0-50A6F3C8D3C9}">
  <dimension ref="B1:L31"/>
  <sheetViews>
    <sheetView tabSelected="1" zoomScale="190" zoomScaleNormal="190" workbookViewId="0">
      <selection activeCell="N12" sqref="N12"/>
    </sheetView>
  </sheetViews>
  <sheetFormatPr baseColWidth="10" defaultRowHeight="16"/>
  <cols>
    <col min="1" max="1" width="4.5" style="1" customWidth="1"/>
    <col min="2" max="2" width="10.83203125" style="1"/>
    <col min="3" max="3" width="9.83203125" style="1" customWidth="1"/>
    <col min="4" max="6" width="10.83203125" style="1"/>
    <col min="7" max="7" width="14.1640625" style="1" bestFit="1" customWidth="1"/>
    <col min="8" max="10" width="10" style="1" bestFit="1" customWidth="1"/>
    <col min="11" max="11" width="10.83203125" style="1"/>
    <col min="12" max="12" width="14.1640625" style="1" bestFit="1" customWidth="1"/>
    <col min="13" max="16384" width="10.83203125" style="1"/>
  </cols>
  <sheetData>
    <row r="1" spans="2:12" ht="17" thickBot="1"/>
    <row r="2" spans="2:12" ht="17" thickBot="1">
      <c r="B2" s="34" t="s">
        <v>33</v>
      </c>
      <c r="C2" s="35"/>
      <c r="D2" s="35"/>
      <c r="E2" s="35"/>
      <c r="F2" s="35"/>
      <c r="G2" s="36" t="s">
        <v>34</v>
      </c>
      <c r="H2" s="37"/>
      <c r="I2" s="37"/>
      <c r="J2" s="37"/>
      <c r="K2" s="38"/>
      <c r="L2" s="39" t="s">
        <v>40</v>
      </c>
    </row>
    <row r="3" spans="2:12" ht="17" thickBot="1">
      <c r="B3" s="3" t="s">
        <v>29</v>
      </c>
      <c r="C3" s="4" t="s">
        <v>28</v>
      </c>
      <c r="D3" s="4" t="s">
        <v>30</v>
      </c>
      <c r="E3" s="4" t="s">
        <v>32</v>
      </c>
      <c r="F3" s="14" t="s">
        <v>31</v>
      </c>
      <c r="G3" s="19" t="s">
        <v>37</v>
      </c>
      <c r="H3" s="20" t="s">
        <v>38</v>
      </c>
      <c r="I3" s="20" t="s">
        <v>39</v>
      </c>
      <c r="J3" s="21" t="s">
        <v>35</v>
      </c>
      <c r="K3" s="22" t="s">
        <v>36</v>
      </c>
      <c r="L3" s="40"/>
    </row>
    <row r="4" spans="2:12">
      <c r="B4" s="5" t="s">
        <v>0</v>
      </c>
      <c r="C4" s="2">
        <v>158.84</v>
      </c>
      <c r="D4" s="2">
        <v>9.08</v>
      </c>
      <c r="E4" s="2">
        <v>-3.54</v>
      </c>
      <c r="F4" s="15">
        <v>-0.36</v>
      </c>
      <c r="G4" s="24"/>
      <c r="H4" s="25">
        <v>0.25</v>
      </c>
      <c r="I4" s="26">
        <f>G4*H4</f>
        <v>0</v>
      </c>
      <c r="J4" s="26"/>
      <c r="K4" s="31" t="e">
        <f>I4/(J4*D4)</f>
        <v>#DIV/0!</v>
      </c>
      <c r="L4" s="28" t="e">
        <f>I4+K4*C4</f>
        <v>#DIV/0!</v>
      </c>
    </row>
    <row r="5" spans="2:12">
      <c r="B5" s="5" t="s">
        <v>1</v>
      </c>
      <c r="C5" s="2">
        <v>234.93</v>
      </c>
      <c r="D5" s="2">
        <v>9.08</v>
      </c>
      <c r="E5" s="2">
        <v>-1.73</v>
      </c>
      <c r="F5" s="15">
        <v>-1.18</v>
      </c>
      <c r="G5" s="17"/>
      <c r="H5" s="23">
        <v>0.25</v>
      </c>
      <c r="I5" s="2">
        <f t="shared" ref="I5:I31" si="0">G5*H5</f>
        <v>0</v>
      </c>
      <c r="J5" s="2"/>
      <c r="K5" s="32" t="e">
        <f t="shared" ref="K5:K31" si="1">I5/(J5*D5)</f>
        <v>#DIV/0!</v>
      </c>
      <c r="L5" s="29" t="e">
        <f t="shared" ref="L5:L31" si="2">I5+K5*C5</f>
        <v>#DIV/0!</v>
      </c>
    </row>
    <row r="6" spans="2:12">
      <c r="B6" s="5" t="s">
        <v>2</v>
      </c>
      <c r="C6" s="2">
        <v>152.93</v>
      </c>
      <c r="D6" s="2">
        <v>9.08</v>
      </c>
      <c r="E6" s="2">
        <v>-3.39</v>
      </c>
      <c r="F6" s="15">
        <v>0.89</v>
      </c>
      <c r="G6" s="17"/>
      <c r="H6" s="23">
        <v>0.25</v>
      </c>
      <c r="I6" s="2">
        <f t="shared" si="0"/>
        <v>0</v>
      </c>
      <c r="J6" s="2"/>
      <c r="K6" s="32" t="e">
        <f t="shared" si="1"/>
        <v>#DIV/0!</v>
      </c>
      <c r="L6" s="29" t="e">
        <f t="shared" si="2"/>
        <v>#DIV/0!</v>
      </c>
    </row>
    <row r="7" spans="2:12">
      <c r="B7" s="5" t="s">
        <v>3</v>
      </c>
      <c r="C7" s="2">
        <v>212.58</v>
      </c>
      <c r="D7" s="2">
        <v>9.08</v>
      </c>
      <c r="E7" s="2">
        <v>-0.45</v>
      </c>
      <c r="F7" s="15">
        <v>-1.45</v>
      </c>
      <c r="G7" s="17"/>
      <c r="H7" s="23">
        <v>0.25</v>
      </c>
      <c r="I7" s="2">
        <f t="shared" si="0"/>
        <v>0</v>
      </c>
      <c r="J7" s="2"/>
      <c r="K7" s="32" t="e">
        <f t="shared" si="1"/>
        <v>#DIV/0!</v>
      </c>
      <c r="L7" s="29" t="e">
        <f t="shared" si="2"/>
        <v>#DIV/0!</v>
      </c>
    </row>
    <row r="8" spans="2:12">
      <c r="B8" s="5" t="s">
        <v>4</v>
      </c>
      <c r="C8" s="13">
        <v>200</v>
      </c>
      <c r="D8" s="2">
        <v>9.08</v>
      </c>
      <c r="E8" s="2">
        <v>-3.36</v>
      </c>
      <c r="F8" s="15">
        <v>-1</v>
      </c>
      <c r="G8" s="17"/>
      <c r="H8" s="23">
        <v>0.25</v>
      </c>
      <c r="I8" s="2">
        <f t="shared" si="0"/>
        <v>0</v>
      </c>
      <c r="J8" s="2"/>
      <c r="K8" s="32" t="e">
        <f t="shared" si="1"/>
        <v>#DIV/0!</v>
      </c>
      <c r="L8" s="29" t="e">
        <f t="shared" si="2"/>
        <v>#DIV/0!</v>
      </c>
    </row>
    <row r="9" spans="2:12">
      <c r="B9" s="5" t="s">
        <v>5</v>
      </c>
      <c r="C9" s="2">
        <v>275.41000000000003</v>
      </c>
      <c r="D9" s="2">
        <v>9.08</v>
      </c>
      <c r="E9" s="2">
        <v>-3.9</v>
      </c>
      <c r="F9" s="15">
        <v>-0.09</v>
      </c>
      <c r="G9" s="17"/>
      <c r="H9" s="23">
        <v>0.25</v>
      </c>
      <c r="I9" s="2">
        <f t="shared" si="0"/>
        <v>0</v>
      </c>
      <c r="J9" s="2"/>
      <c r="K9" s="32" t="e">
        <f t="shared" si="1"/>
        <v>#DIV/0!</v>
      </c>
      <c r="L9" s="29" t="e">
        <f t="shared" si="2"/>
        <v>#DIV/0!</v>
      </c>
    </row>
    <row r="10" spans="2:12">
      <c r="B10" s="5" t="s">
        <v>6</v>
      </c>
      <c r="C10" s="2">
        <v>140.28</v>
      </c>
      <c r="D10" s="2">
        <v>9.08</v>
      </c>
      <c r="E10" s="2">
        <v>-6.72</v>
      </c>
      <c r="F10" s="15">
        <v>1.54</v>
      </c>
      <c r="G10" s="17"/>
      <c r="H10" s="23">
        <v>0.25</v>
      </c>
      <c r="I10" s="2">
        <f t="shared" si="0"/>
        <v>0</v>
      </c>
      <c r="J10" s="2"/>
      <c r="K10" s="32" t="e">
        <f t="shared" si="1"/>
        <v>#DIV/0!</v>
      </c>
      <c r="L10" s="29" t="e">
        <f t="shared" si="2"/>
        <v>#DIV/0!</v>
      </c>
    </row>
    <row r="11" spans="2:12">
      <c r="B11" s="6" t="s">
        <v>7</v>
      </c>
      <c r="C11" s="13">
        <v>200</v>
      </c>
      <c r="D11" s="2">
        <v>7.94</v>
      </c>
      <c r="E11" s="2">
        <v>-0.08</v>
      </c>
      <c r="F11" s="15">
        <v>-3.34</v>
      </c>
      <c r="G11" s="17"/>
      <c r="H11" s="23">
        <v>0.25</v>
      </c>
      <c r="I11" s="2">
        <f t="shared" si="0"/>
        <v>0</v>
      </c>
      <c r="J11" s="2"/>
      <c r="K11" s="32" t="e">
        <f t="shared" si="1"/>
        <v>#DIV/0!</v>
      </c>
      <c r="L11" s="29" t="e">
        <f t="shared" si="2"/>
        <v>#DIV/0!</v>
      </c>
    </row>
    <row r="12" spans="2:12">
      <c r="B12" s="6" t="s">
        <v>8</v>
      </c>
      <c r="C12" s="2">
        <v>152.88999999999999</v>
      </c>
      <c r="D12" s="2">
        <v>7.94</v>
      </c>
      <c r="E12" s="2">
        <v>-1.37</v>
      </c>
      <c r="F12" s="15">
        <v>0.24</v>
      </c>
      <c r="G12" s="17"/>
      <c r="H12" s="23">
        <v>0.25</v>
      </c>
      <c r="I12" s="2">
        <f t="shared" si="0"/>
        <v>0</v>
      </c>
      <c r="J12" s="2"/>
      <c r="K12" s="32" t="e">
        <f t="shared" si="1"/>
        <v>#DIV/0!</v>
      </c>
      <c r="L12" s="29" t="e">
        <f t="shared" si="2"/>
        <v>#DIV/0!</v>
      </c>
    </row>
    <row r="13" spans="2:12">
      <c r="B13" s="6" t="s">
        <v>9</v>
      </c>
      <c r="C13" s="2">
        <v>140.25</v>
      </c>
      <c r="D13" s="2">
        <v>7.94</v>
      </c>
      <c r="E13" s="2">
        <v>-6.27</v>
      </c>
      <c r="F13" s="15">
        <v>-0.08</v>
      </c>
      <c r="G13" s="17"/>
      <c r="H13" s="23">
        <v>0.25</v>
      </c>
      <c r="I13" s="2">
        <f t="shared" si="0"/>
        <v>0</v>
      </c>
      <c r="J13" s="2"/>
      <c r="K13" s="32" t="e">
        <f t="shared" si="1"/>
        <v>#DIV/0!</v>
      </c>
      <c r="L13" s="29" t="e">
        <f t="shared" si="2"/>
        <v>#DIV/0!</v>
      </c>
    </row>
    <row r="14" spans="2:12">
      <c r="B14" s="6" t="s">
        <v>10</v>
      </c>
      <c r="C14" s="2">
        <v>275.37</v>
      </c>
      <c r="D14" s="2">
        <v>7.94</v>
      </c>
      <c r="E14" s="2">
        <v>-1.91</v>
      </c>
      <c r="F14" s="15">
        <v>-4.29</v>
      </c>
      <c r="G14" s="17"/>
      <c r="H14" s="23">
        <v>0.25</v>
      </c>
      <c r="I14" s="2">
        <f t="shared" si="0"/>
        <v>0</v>
      </c>
      <c r="J14" s="2"/>
      <c r="K14" s="32" t="e">
        <f t="shared" si="1"/>
        <v>#DIV/0!</v>
      </c>
      <c r="L14" s="29" t="e">
        <f t="shared" si="2"/>
        <v>#DIV/0!</v>
      </c>
    </row>
    <row r="15" spans="2:12">
      <c r="B15" s="6" t="s">
        <v>11</v>
      </c>
      <c r="C15" s="2">
        <v>234.93</v>
      </c>
      <c r="D15" s="2">
        <v>7.94</v>
      </c>
      <c r="E15" s="2">
        <v>-0.16</v>
      </c>
      <c r="F15" s="15">
        <v>-4.37</v>
      </c>
      <c r="G15" s="17"/>
      <c r="H15" s="23">
        <v>0.25</v>
      </c>
      <c r="I15" s="2">
        <f t="shared" si="0"/>
        <v>0</v>
      </c>
      <c r="J15" s="2"/>
      <c r="K15" s="32" t="e">
        <f t="shared" si="1"/>
        <v>#DIV/0!</v>
      </c>
      <c r="L15" s="29" t="e">
        <f t="shared" si="2"/>
        <v>#DIV/0!</v>
      </c>
    </row>
    <row r="16" spans="2:12">
      <c r="B16" s="7" t="s">
        <v>12</v>
      </c>
      <c r="C16" s="2">
        <v>152.85</v>
      </c>
      <c r="D16" s="2">
        <v>7.01</v>
      </c>
      <c r="E16" s="2">
        <v>-3.02</v>
      </c>
      <c r="F16" s="15">
        <v>-2.73</v>
      </c>
      <c r="G16" s="17"/>
      <c r="H16" s="23">
        <v>0.25</v>
      </c>
      <c r="I16" s="2">
        <f t="shared" si="0"/>
        <v>0</v>
      </c>
      <c r="J16" s="2"/>
      <c r="K16" s="32" t="e">
        <f t="shared" si="1"/>
        <v>#DIV/0!</v>
      </c>
      <c r="L16" s="29" t="e">
        <f t="shared" si="2"/>
        <v>#DIV/0!</v>
      </c>
    </row>
    <row r="17" spans="2:12">
      <c r="B17" s="7" t="s">
        <v>13</v>
      </c>
      <c r="C17" s="2">
        <v>234.92</v>
      </c>
      <c r="D17" s="2">
        <v>7.01</v>
      </c>
      <c r="E17" s="2">
        <v>0.84</v>
      </c>
      <c r="F17" s="15">
        <v>-1.33</v>
      </c>
      <c r="G17" s="17"/>
      <c r="H17" s="23">
        <v>0.25</v>
      </c>
      <c r="I17" s="2">
        <f t="shared" si="0"/>
        <v>0</v>
      </c>
      <c r="J17" s="2"/>
      <c r="K17" s="32" t="e">
        <f t="shared" si="1"/>
        <v>#DIV/0!</v>
      </c>
      <c r="L17" s="29" t="e">
        <f t="shared" si="2"/>
        <v>#DIV/0!</v>
      </c>
    </row>
    <row r="18" spans="2:12">
      <c r="B18" s="7" t="s">
        <v>14</v>
      </c>
      <c r="C18" s="2">
        <v>275.24</v>
      </c>
      <c r="D18" s="2">
        <v>7.01</v>
      </c>
      <c r="E18" s="2">
        <v>1.96</v>
      </c>
      <c r="F18" s="15">
        <v>-13.25</v>
      </c>
      <c r="G18" s="17"/>
      <c r="H18" s="23">
        <v>0.25</v>
      </c>
      <c r="I18" s="2">
        <f t="shared" si="0"/>
        <v>0</v>
      </c>
      <c r="J18" s="2"/>
      <c r="K18" s="32" t="e">
        <f t="shared" si="1"/>
        <v>#DIV/0!</v>
      </c>
      <c r="L18" s="29" t="e">
        <f t="shared" si="2"/>
        <v>#DIV/0!</v>
      </c>
    </row>
    <row r="19" spans="2:12">
      <c r="B19" s="8" t="s">
        <v>15</v>
      </c>
      <c r="C19" s="2">
        <v>234.91</v>
      </c>
      <c r="D19" s="2">
        <v>7.64</v>
      </c>
      <c r="E19" s="2">
        <v>2.56</v>
      </c>
      <c r="F19" s="15">
        <v>-8.56</v>
      </c>
      <c r="G19" s="17"/>
      <c r="H19" s="23">
        <v>0.25</v>
      </c>
      <c r="I19" s="2">
        <f t="shared" si="0"/>
        <v>0</v>
      </c>
      <c r="J19" s="2"/>
      <c r="K19" s="32" t="e">
        <f t="shared" si="1"/>
        <v>#DIV/0!</v>
      </c>
      <c r="L19" s="29" t="e">
        <f t="shared" si="2"/>
        <v>#DIV/0!</v>
      </c>
    </row>
    <row r="20" spans="2:12">
      <c r="B20" s="8" t="s">
        <v>16</v>
      </c>
      <c r="C20" s="2">
        <v>274.86</v>
      </c>
      <c r="D20" s="2">
        <v>7.64</v>
      </c>
      <c r="E20" s="2">
        <v>2.1800000000000002</v>
      </c>
      <c r="F20" s="15">
        <v>-9.39</v>
      </c>
      <c r="G20" s="17"/>
      <c r="H20" s="23">
        <v>0.25</v>
      </c>
      <c r="I20" s="2">
        <f t="shared" si="0"/>
        <v>0</v>
      </c>
      <c r="J20" s="2"/>
      <c r="K20" s="32" t="e">
        <f t="shared" si="1"/>
        <v>#DIV/0!</v>
      </c>
      <c r="L20" s="29" t="e">
        <f t="shared" si="2"/>
        <v>#DIV/0!</v>
      </c>
    </row>
    <row r="21" spans="2:12">
      <c r="B21" s="9" t="s">
        <v>17</v>
      </c>
      <c r="C21" s="2">
        <v>234.85</v>
      </c>
      <c r="D21" s="2">
        <v>10.62</v>
      </c>
      <c r="E21" s="2">
        <v>-2.76</v>
      </c>
      <c r="F21" s="15">
        <v>-0.74</v>
      </c>
      <c r="G21" s="17"/>
      <c r="H21" s="23">
        <v>0.25</v>
      </c>
      <c r="I21" s="2">
        <f t="shared" si="0"/>
        <v>0</v>
      </c>
      <c r="J21" s="2"/>
      <c r="K21" s="32" t="e">
        <f t="shared" si="1"/>
        <v>#DIV/0!</v>
      </c>
      <c r="L21" s="29" t="e">
        <f t="shared" si="2"/>
        <v>#DIV/0!</v>
      </c>
    </row>
    <row r="22" spans="2:12">
      <c r="B22" s="9" t="s">
        <v>18</v>
      </c>
      <c r="C22" s="13">
        <v>200</v>
      </c>
      <c r="D22" s="2">
        <v>10.62</v>
      </c>
      <c r="E22" s="2">
        <v>-2.23</v>
      </c>
      <c r="F22" s="15">
        <v>-0.11</v>
      </c>
      <c r="G22" s="17"/>
      <c r="H22" s="23">
        <v>0.25</v>
      </c>
      <c r="I22" s="2">
        <f t="shared" si="0"/>
        <v>0</v>
      </c>
      <c r="J22" s="2"/>
      <c r="K22" s="32" t="e">
        <f t="shared" si="1"/>
        <v>#DIV/0!</v>
      </c>
      <c r="L22" s="29" t="e">
        <f t="shared" si="2"/>
        <v>#DIV/0!</v>
      </c>
    </row>
    <row r="23" spans="2:12">
      <c r="B23" s="9" t="s">
        <v>19</v>
      </c>
      <c r="C23" s="2">
        <v>274.94</v>
      </c>
      <c r="D23" s="2">
        <v>10.62</v>
      </c>
      <c r="E23" s="2">
        <v>-4.8899999999999997</v>
      </c>
      <c r="F23" s="15">
        <v>-0.11</v>
      </c>
      <c r="G23" s="17"/>
      <c r="H23" s="23">
        <v>0.25</v>
      </c>
      <c r="I23" s="2">
        <f t="shared" si="0"/>
        <v>0</v>
      </c>
      <c r="J23" s="2"/>
      <c r="K23" s="32" t="e">
        <f t="shared" si="1"/>
        <v>#DIV/0!</v>
      </c>
      <c r="L23" s="29" t="e">
        <f t="shared" si="2"/>
        <v>#DIV/0!</v>
      </c>
    </row>
    <row r="24" spans="2:12">
      <c r="B24" s="9" t="s">
        <v>20</v>
      </c>
      <c r="C24" s="2">
        <v>158.72</v>
      </c>
      <c r="D24" s="2">
        <v>10.62</v>
      </c>
      <c r="E24" s="2">
        <v>-4.8899999999999997</v>
      </c>
      <c r="F24" s="15">
        <v>-0.11</v>
      </c>
      <c r="G24" s="17"/>
      <c r="H24" s="23">
        <v>0.25</v>
      </c>
      <c r="I24" s="2">
        <f t="shared" si="0"/>
        <v>0</v>
      </c>
      <c r="J24" s="2"/>
      <c r="K24" s="32" t="e">
        <f t="shared" si="1"/>
        <v>#DIV/0!</v>
      </c>
      <c r="L24" s="29" t="e">
        <f t="shared" si="2"/>
        <v>#DIV/0!</v>
      </c>
    </row>
    <row r="25" spans="2:12">
      <c r="B25" s="9" t="s">
        <v>21</v>
      </c>
      <c r="C25" s="2">
        <v>152.65</v>
      </c>
      <c r="D25" s="2">
        <v>10.62</v>
      </c>
      <c r="E25" s="2">
        <v>-9.4499999999999993</v>
      </c>
      <c r="F25" s="15">
        <v>2.97</v>
      </c>
      <c r="G25" s="17"/>
      <c r="H25" s="23">
        <v>0.25</v>
      </c>
      <c r="I25" s="2">
        <f t="shared" si="0"/>
        <v>0</v>
      </c>
      <c r="J25" s="2"/>
      <c r="K25" s="32" t="e">
        <f t="shared" si="1"/>
        <v>#DIV/0!</v>
      </c>
      <c r="L25" s="29" t="e">
        <f t="shared" si="2"/>
        <v>#DIV/0!</v>
      </c>
    </row>
    <row r="26" spans="2:12">
      <c r="B26" s="9" t="s">
        <v>22</v>
      </c>
      <c r="C26" s="2">
        <v>140.16999999999999</v>
      </c>
      <c r="D26" s="2">
        <v>10.62</v>
      </c>
      <c r="E26" s="2">
        <v>-9.35</v>
      </c>
      <c r="F26" s="15">
        <v>2.66</v>
      </c>
      <c r="G26" s="17"/>
      <c r="H26" s="23">
        <v>0.25</v>
      </c>
      <c r="I26" s="2">
        <f t="shared" si="0"/>
        <v>0</v>
      </c>
      <c r="J26" s="2"/>
      <c r="K26" s="32" t="e">
        <f t="shared" si="1"/>
        <v>#DIV/0!</v>
      </c>
      <c r="L26" s="29" t="e">
        <f t="shared" si="2"/>
        <v>#DIV/0!</v>
      </c>
    </row>
    <row r="27" spans="2:12">
      <c r="B27" s="10" t="s">
        <v>23</v>
      </c>
      <c r="C27" s="2">
        <v>234.86</v>
      </c>
      <c r="D27" s="2">
        <v>10</v>
      </c>
      <c r="E27" s="2">
        <v>-1.9</v>
      </c>
      <c r="F27" s="15">
        <v>-2.1</v>
      </c>
      <c r="G27" s="17"/>
      <c r="H27" s="23">
        <v>0.25</v>
      </c>
      <c r="I27" s="2">
        <f t="shared" si="0"/>
        <v>0</v>
      </c>
      <c r="J27" s="2"/>
      <c r="K27" s="32" t="e">
        <f t="shared" si="1"/>
        <v>#DIV/0!</v>
      </c>
      <c r="L27" s="29" t="e">
        <f t="shared" si="2"/>
        <v>#DIV/0!</v>
      </c>
    </row>
    <row r="28" spans="2:12">
      <c r="B28" s="10" t="s">
        <v>24</v>
      </c>
      <c r="C28" s="2">
        <v>152.75</v>
      </c>
      <c r="D28" s="2">
        <v>10</v>
      </c>
      <c r="E28" s="2">
        <v>-1.9</v>
      </c>
      <c r="F28" s="15">
        <v>0.57999999999999996</v>
      </c>
      <c r="G28" s="17"/>
      <c r="H28" s="23">
        <v>0.25</v>
      </c>
      <c r="I28" s="2">
        <f t="shared" si="0"/>
        <v>0</v>
      </c>
      <c r="J28" s="2"/>
      <c r="K28" s="32" t="e">
        <f t="shared" si="1"/>
        <v>#DIV/0!</v>
      </c>
      <c r="L28" s="29" t="e">
        <f t="shared" si="2"/>
        <v>#DIV/0!</v>
      </c>
    </row>
    <row r="29" spans="2:12">
      <c r="B29" s="10" t="s">
        <v>25</v>
      </c>
      <c r="C29" s="2">
        <v>140.24</v>
      </c>
      <c r="D29" s="2">
        <v>10</v>
      </c>
      <c r="E29" s="2">
        <v>-9.1999999999999993</v>
      </c>
      <c r="F29" s="15">
        <v>1.9</v>
      </c>
      <c r="G29" s="17"/>
      <c r="H29" s="23">
        <v>0.25</v>
      </c>
      <c r="I29" s="2">
        <f t="shared" si="0"/>
        <v>0</v>
      </c>
      <c r="J29" s="2"/>
      <c r="K29" s="32" t="e">
        <f t="shared" si="1"/>
        <v>#DIV/0!</v>
      </c>
      <c r="L29" s="29" t="e">
        <f t="shared" si="2"/>
        <v>#DIV/0!</v>
      </c>
    </row>
    <row r="30" spans="2:12">
      <c r="B30" s="10" t="s">
        <v>26</v>
      </c>
      <c r="C30" s="2">
        <v>275.11</v>
      </c>
      <c r="D30" s="2">
        <v>10</v>
      </c>
      <c r="E30" s="2">
        <v>-4.8</v>
      </c>
      <c r="F30" s="15">
        <v>-2.8</v>
      </c>
      <c r="G30" s="17"/>
      <c r="H30" s="23">
        <v>0.25</v>
      </c>
      <c r="I30" s="2">
        <f t="shared" si="0"/>
        <v>0</v>
      </c>
      <c r="J30" s="2"/>
      <c r="K30" s="32" t="e">
        <f t="shared" si="1"/>
        <v>#DIV/0!</v>
      </c>
      <c r="L30" s="29" t="e">
        <f t="shared" si="2"/>
        <v>#DIV/0!</v>
      </c>
    </row>
    <row r="31" spans="2:12" ht="17" thickBot="1">
      <c r="B31" s="11" t="s">
        <v>27</v>
      </c>
      <c r="C31" s="12">
        <v>234.86</v>
      </c>
      <c r="D31" s="12">
        <v>13.75</v>
      </c>
      <c r="E31" s="12">
        <v>-1.38</v>
      </c>
      <c r="F31" s="16">
        <v>-3.58</v>
      </c>
      <c r="G31" s="18"/>
      <c r="H31" s="27">
        <v>0.25</v>
      </c>
      <c r="I31" s="12">
        <f t="shared" si="0"/>
        <v>0</v>
      </c>
      <c r="J31" s="12"/>
      <c r="K31" s="33" t="e">
        <f t="shared" si="1"/>
        <v>#DIV/0!</v>
      </c>
      <c r="L31" s="30" t="e">
        <f t="shared" si="2"/>
        <v>#DIV/0!</v>
      </c>
    </row>
  </sheetData>
  <mergeCells count="3">
    <mergeCell ref="B2:F2"/>
    <mergeCell ref="G2:K2"/>
    <mergeCell ref="L2:L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73639</dc:creator>
  <cp:lastModifiedBy>73639</cp:lastModifiedBy>
  <dcterms:created xsi:type="dcterms:W3CDTF">2021-03-30T06:34:05Z</dcterms:created>
  <dcterms:modified xsi:type="dcterms:W3CDTF">2021-04-20T03:45:43Z</dcterms:modified>
</cp:coreProperties>
</file>